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firstSheet="1" activeTab="1"/>
  </bookViews>
  <sheets>
    <sheet name="JVZMJR" sheetId="4" state="hidden" r:id="rId1"/>
    <sheet name="造价" sheetId="1" r:id="rId2"/>
    <sheet name="Sheet1" sheetId="5" r:id="rId3"/>
  </sheets>
  <definedNames>
    <definedName name="_xlnm._FilterDatabase" localSheetId="1" hidden="1">造价!$A$5:$AD$33</definedName>
  </definedNames>
  <calcPr calcId="144525"/>
</workbook>
</file>

<file path=xl/sharedStrings.xml><?xml version="1.0" encoding="utf-8"?>
<sst xmlns="http://schemas.openxmlformats.org/spreadsheetml/2006/main" count="264" uniqueCount="91">
  <si>
    <t>2022年度造价咨询企业信用评价结果一览表</t>
  </si>
  <si>
    <t>序号</t>
  </si>
  <si>
    <t>企业名称</t>
  </si>
  <si>
    <t>优 良 信 用</t>
  </si>
  <si>
    <t>不良信用</t>
  </si>
  <si>
    <t>合
计</t>
  </si>
  <si>
    <t>评级</t>
  </si>
  <si>
    <t>社会贡献</t>
  </si>
  <si>
    <t>表彰奖励</t>
  </si>
  <si>
    <t>检查通报表彰</t>
  </si>
  <si>
    <t>经营行为</t>
  </si>
  <si>
    <t>减分</t>
  </si>
  <si>
    <t>公益捐助</t>
  </si>
  <si>
    <t>年度完税</t>
  </si>
  <si>
    <t>突出贡献</t>
  </si>
  <si>
    <t>省级部门表彰</t>
  </si>
  <si>
    <t>市级部门表彰</t>
  </si>
  <si>
    <t>区级部门表彰</t>
  </si>
  <si>
    <t>省级协会表彰</t>
  </si>
  <si>
    <t>市级协会表彰</t>
  </si>
  <si>
    <t>信用等级</t>
  </si>
  <si>
    <t>加分</t>
  </si>
  <si>
    <t>区内全过程咨询</t>
  </si>
  <si>
    <t>依法招标</t>
  </si>
  <si>
    <t>非依法招标</t>
  </si>
  <si>
    <t>满意度管理</t>
  </si>
  <si>
    <t>参与活动</t>
  </si>
  <si>
    <t>员工表彰</t>
  </si>
  <si>
    <t>省市部门记录</t>
  </si>
  <si>
    <t>未整改</t>
  </si>
  <si>
    <t>其他行为</t>
  </si>
  <si>
    <t>总
得
分</t>
  </si>
  <si>
    <t>元亨工程咨询集团有限公司</t>
  </si>
  <si>
    <t>20</t>
  </si>
  <si>
    <t>10</t>
  </si>
  <si>
    <t>1</t>
  </si>
  <si>
    <t>7</t>
  </si>
  <si>
    <t>0.5</t>
  </si>
  <si>
    <t>AAA</t>
  </si>
  <si>
    <t>山东环宇项目管理有限公司</t>
  </si>
  <si>
    <t>2</t>
  </si>
  <si>
    <t>山东万信项目管理有限公司</t>
  </si>
  <si>
    <t>3</t>
  </si>
  <si>
    <t>5</t>
  </si>
  <si>
    <t>山东北海工程咨询有限公司</t>
  </si>
  <si>
    <t>17</t>
  </si>
  <si>
    <t>AA</t>
  </si>
  <si>
    <t>山东华维工程咨询有限公司</t>
  </si>
  <si>
    <t>2.5</t>
  </si>
  <si>
    <t>天圆全（北京）国际工程项目管理有限公司</t>
  </si>
  <si>
    <t>烟台嘉信有限责任会计师事务所</t>
  </si>
  <si>
    <t>4</t>
  </si>
  <si>
    <t>山东中盛项目管理有限公司</t>
  </si>
  <si>
    <t>山东福莱工程项目管理咨询有限公司</t>
  </si>
  <si>
    <t>山东蓝科工程咨询有限公司</t>
  </si>
  <si>
    <t>A</t>
  </si>
  <si>
    <t>大华天陆新（山东）项目管理有限公司</t>
  </si>
  <si>
    <t>6</t>
  </si>
  <si>
    <t>山东方合项目管理有限公司</t>
  </si>
  <si>
    <t>山东久丰会计事务所有限公司</t>
  </si>
  <si>
    <t>山东正泰工程项目管理有限公司</t>
  </si>
  <si>
    <t>烟台润城工程项目管理有限公司</t>
  </si>
  <si>
    <t>9</t>
  </si>
  <si>
    <t>7.5</t>
  </si>
  <si>
    <t>山东信永工程管理咨询有限公司</t>
  </si>
  <si>
    <t>烟台华达有限责任会计师事务所</t>
  </si>
  <si>
    <t>5.5</t>
  </si>
  <si>
    <t>山东通元工程造价咨询事务所有限公司</t>
  </si>
  <si>
    <t>山东南风工程咨询有限公司</t>
  </si>
  <si>
    <t>逸臣工程咨询有限公司</t>
  </si>
  <si>
    <t>山东泰和管理有限公司</t>
  </si>
  <si>
    <t>山东港通工程管理咨询有限公司</t>
  </si>
  <si>
    <t>烟台市众哲建设工程咨询有限公司</t>
  </si>
  <si>
    <t>山东铭和项目管理有限公司</t>
  </si>
  <si>
    <t>烟台中山工程造价咨询有限公司</t>
  </si>
  <si>
    <t>山东汇鑫建安工程项目管理有限公司</t>
  </si>
  <si>
    <t>山东金来工程项目管理有限公司</t>
  </si>
  <si>
    <t>烟台天德合工程造价咨询有限公司</t>
  </si>
  <si>
    <t>29</t>
  </si>
  <si>
    <t>烟台柘宝工程项目管理有限公司</t>
  </si>
  <si>
    <t>30</t>
  </si>
  <si>
    <t>山东首信房地产资产评估咨询有限公司</t>
  </si>
  <si>
    <t>2020年度造价咨询企业信用评价结果一览表</t>
  </si>
  <si>
    <t>省级</t>
  </si>
  <si>
    <t>市级</t>
  </si>
  <si>
    <t>区级</t>
  </si>
  <si>
    <t>参加技能比赛</t>
  </si>
  <si>
    <t>专业会议发言</t>
  </si>
  <si>
    <t>无任何投诉</t>
  </si>
  <si>
    <t>区外企业迁入</t>
  </si>
  <si>
    <t>区内设立分公司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</si>
</sst>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9"/>
      <name val="黑体"/>
      <charset val="134"/>
    </font>
    <font>
      <sz val="9"/>
      <name val="黑体"/>
      <charset val="134"/>
    </font>
    <font>
      <sz val="12"/>
      <color rgb="FFFF0000"/>
      <name val="宋体"/>
      <charset val="134"/>
    </font>
    <font>
      <sz val="9"/>
      <color rgb="FFFF0000"/>
      <name val="黑体"/>
      <charset val="134"/>
    </font>
    <font>
      <b/>
      <sz val="10"/>
      <name val="黑体"/>
      <charset val="134"/>
    </font>
    <font>
      <sz val="10"/>
      <name val="黑体"/>
      <charset val="134"/>
    </font>
    <font>
      <b/>
      <sz val="10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sz val="10"/>
      <color rgb="FFFF0000"/>
      <name val="微软雅黑"/>
      <charset val="134"/>
    </font>
    <font>
      <b/>
      <sz val="20"/>
      <color rgb="FFFF0000"/>
      <name val="宋体"/>
      <charset val="134"/>
    </font>
    <font>
      <b/>
      <sz val="10"/>
      <color rgb="FFFF0000"/>
      <name val="黑体"/>
      <charset val="134"/>
    </font>
    <font>
      <b/>
      <sz val="9"/>
      <name val="微软雅黑"/>
      <charset val="134"/>
    </font>
    <font>
      <b/>
      <sz val="10"/>
      <color theme="1"/>
      <name val="微软雅黑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2" borderId="13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16" applyNumberFormat="0" applyAlignment="0" applyProtection="0">
      <alignment vertical="center"/>
    </xf>
    <xf numFmtId="0" fontId="29" fillId="4" borderId="17" applyNumberFormat="0" applyAlignment="0" applyProtection="0">
      <alignment vertical="center"/>
    </xf>
    <xf numFmtId="0" fontId="30" fillId="4" borderId="16" applyNumberFormat="0" applyAlignment="0" applyProtection="0">
      <alignment vertical="center"/>
    </xf>
    <xf numFmtId="0" fontId="31" fillId="5" borderId="18" applyNumberFormat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0" fillId="0" borderId="0"/>
  </cellStyleXfs>
  <cellXfs count="7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49" fontId="0" fillId="0" borderId="0" xfId="0" applyNumberFormat="1" applyFont="1" applyFill="1" applyBorder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>
      <alignment vertical="center"/>
    </xf>
    <xf numFmtId="49" fontId="4" fillId="0" borderId="0" xfId="0" applyNumberFormat="1" applyFont="1" applyFill="1" applyBorder="1">
      <alignment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9" xfId="49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justify" vertical="center" wrapText="1"/>
    </xf>
    <xf numFmtId="49" fontId="5" fillId="0" borderId="0" xfId="0" applyNumberFormat="1" applyFont="1" applyFill="1" applyBorder="1">
      <alignment vertical="center"/>
    </xf>
    <xf numFmtId="49" fontId="0" fillId="0" borderId="0" xfId="0" applyNumberFormat="1" applyBorder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>
      <alignment vertical="center"/>
    </xf>
    <xf numFmtId="49" fontId="0" fillId="0" borderId="0" xfId="0" applyNumberFormat="1" applyFill="1" applyBorder="1">
      <alignment vertical="center"/>
    </xf>
    <xf numFmtId="49" fontId="0" fillId="0" borderId="0" xfId="0" applyNumberForma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B9" sqref="B9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54"/>
  <sheetViews>
    <sheetView tabSelected="1" workbookViewId="0">
      <pane xSplit="14" ySplit="5" topLeftCell="O6" activePane="bottomRight" state="frozen"/>
      <selection/>
      <selection pane="topRight"/>
      <selection pane="bottomLeft"/>
      <selection pane="bottomRight" activeCell="B34" sqref="B34"/>
    </sheetView>
  </sheetViews>
  <sheetFormatPr defaultColWidth="9" defaultRowHeight="14.25"/>
  <cols>
    <col min="1" max="1" width="4.375" style="25" customWidth="1"/>
    <col min="2" max="2" width="29.675" style="26" customWidth="1"/>
    <col min="3" max="11" width="3.125" style="27" customWidth="1"/>
    <col min="12" max="13" width="3.375" style="27" customWidth="1"/>
    <col min="14" max="16" width="3.125" style="27" customWidth="1"/>
    <col min="17" max="17" width="3.125" style="28" customWidth="1"/>
    <col min="18" max="19" width="3.125" style="27" customWidth="1"/>
    <col min="20" max="20" width="3.625" style="27" customWidth="1"/>
    <col min="21" max="21" width="3.125" style="27" customWidth="1"/>
    <col min="22" max="22" width="2.80833333333333" style="27" customWidth="1"/>
    <col min="23" max="23" width="9.33333333333333" style="29" customWidth="1"/>
    <col min="24" max="24" width="9.63333333333333" style="30" customWidth="1"/>
    <col min="25" max="25" width="33.8833333333333" style="31" customWidth="1"/>
    <col min="26" max="16384" width="9" style="24"/>
  </cols>
  <sheetData>
    <row r="1" ht="45" customHeight="1" spans="1:2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54"/>
      <c r="R1" s="32"/>
      <c r="S1" s="32"/>
      <c r="T1" s="32"/>
      <c r="U1" s="32"/>
      <c r="V1" s="32"/>
      <c r="W1" s="55"/>
      <c r="X1" s="32"/>
    </row>
    <row r="2" ht="20" customHeight="1" spans="1:24">
      <c r="A2" s="33" t="s">
        <v>1</v>
      </c>
      <c r="B2" s="34" t="s">
        <v>2</v>
      </c>
      <c r="C2" s="35" t="s">
        <v>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56"/>
      <c r="R2" s="36"/>
      <c r="S2" s="36"/>
      <c r="T2" s="35" t="s">
        <v>4</v>
      </c>
      <c r="U2" s="36"/>
      <c r="V2" s="36"/>
      <c r="W2" s="57" t="s">
        <v>5</v>
      </c>
      <c r="X2" s="34" t="s">
        <v>6</v>
      </c>
    </row>
    <row r="3" ht="26" customHeight="1" spans="1:24">
      <c r="A3" s="37"/>
      <c r="B3" s="38"/>
      <c r="C3" s="39" t="s">
        <v>7</v>
      </c>
      <c r="D3" s="40"/>
      <c r="E3" s="41"/>
      <c r="F3" s="36" t="s">
        <v>8</v>
      </c>
      <c r="G3" s="36"/>
      <c r="H3" s="36"/>
      <c r="I3" s="36"/>
      <c r="J3" s="36"/>
      <c r="K3" s="36"/>
      <c r="L3" s="49" t="s">
        <v>9</v>
      </c>
      <c r="M3" s="49"/>
      <c r="N3" s="50" t="s">
        <v>10</v>
      </c>
      <c r="O3" s="51"/>
      <c r="P3" s="51"/>
      <c r="Q3" s="58"/>
      <c r="R3" s="51"/>
      <c r="S3" s="51"/>
      <c r="T3" s="49" t="s">
        <v>11</v>
      </c>
      <c r="U3" s="49" t="s">
        <v>11</v>
      </c>
      <c r="V3" s="49" t="s">
        <v>11</v>
      </c>
      <c r="W3" s="59"/>
      <c r="X3" s="43"/>
    </row>
    <row r="4" ht="84" spans="1:24">
      <c r="A4" s="42"/>
      <c r="B4" s="43"/>
      <c r="C4" s="44" t="s">
        <v>12</v>
      </c>
      <c r="D4" s="44" t="s">
        <v>13</v>
      </c>
      <c r="E4" s="44" t="s">
        <v>14</v>
      </c>
      <c r="F4" s="44" t="s">
        <v>15</v>
      </c>
      <c r="G4" s="44" t="s">
        <v>16</v>
      </c>
      <c r="H4" s="44" t="s">
        <v>17</v>
      </c>
      <c r="I4" s="44" t="s">
        <v>18</v>
      </c>
      <c r="J4" s="44" t="s">
        <v>19</v>
      </c>
      <c r="K4" s="44" t="s">
        <v>20</v>
      </c>
      <c r="L4" s="44" t="s">
        <v>21</v>
      </c>
      <c r="M4" s="44" t="s">
        <v>11</v>
      </c>
      <c r="N4" s="44" t="s">
        <v>22</v>
      </c>
      <c r="O4" s="44" t="s">
        <v>23</v>
      </c>
      <c r="P4" s="44" t="s">
        <v>24</v>
      </c>
      <c r="Q4" s="44" t="s">
        <v>25</v>
      </c>
      <c r="R4" s="44" t="s">
        <v>26</v>
      </c>
      <c r="S4" s="60" t="s">
        <v>27</v>
      </c>
      <c r="T4" s="44" t="s">
        <v>28</v>
      </c>
      <c r="U4" s="44" t="s">
        <v>29</v>
      </c>
      <c r="V4" s="44" t="s">
        <v>30</v>
      </c>
      <c r="W4" s="61" t="s">
        <v>31</v>
      </c>
      <c r="X4" s="49"/>
    </row>
    <row r="5" ht="28" customHeight="1" spans="1:29">
      <c r="A5" s="45">
        <v>1</v>
      </c>
      <c r="B5" s="46" t="s">
        <v>32</v>
      </c>
      <c r="C5" s="47"/>
      <c r="D5" s="47" t="s">
        <v>33</v>
      </c>
      <c r="E5" s="47"/>
      <c r="F5" s="47"/>
      <c r="G5" s="47" t="s">
        <v>34</v>
      </c>
      <c r="H5" s="47"/>
      <c r="I5" s="47"/>
      <c r="J5" s="47"/>
      <c r="K5" s="47" t="s">
        <v>34</v>
      </c>
      <c r="L5" s="47"/>
      <c r="M5" s="47" t="s">
        <v>35</v>
      </c>
      <c r="N5" s="47" t="s">
        <v>34</v>
      </c>
      <c r="O5" s="47" t="s">
        <v>36</v>
      </c>
      <c r="P5" s="47" t="s">
        <v>34</v>
      </c>
      <c r="Q5" s="53" t="s">
        <v>34</v>
      </c>
      <c r="R5" s="47" t="s">
        <v>37</v>
      </c>
      <c r="S5" s="47"/>
      <c r="T5" s="47"/>
      <c r="U5" s="47"/>
      <c r="V5" s="47"/>
      <c r="W5" s="62">
        <f t="shared" ref="W5:W34" si="0">C5+D5+E5+F5+G5+H5+I5+J5+K5+L5-M5+N5+O5+P5+Q5+R5+S5-T5-U5-V5+100</f>
        <v>176.5</v>
      </c>
      <c r="X5" s="63" t="s">
        <v>38</v>
      </c>
      <c r="AA5" s="66"/>
      <c r="AB5" s="67"/>
      <c r="AC5" s="68"/>
    </row>
    <row r="6" ht="28" customHeight="1" spans="1:29">
      <c r="A6" s="45">
        <v>2</v>
      </c>
      <c r="B6" s="46" t="s">
        <v>39</v>
      </c>
      <c r="C6" s="47"/>
      <c r="D6" s="47" t="s">
        <v>33</v>
      </c>
      <c r="E6" s="47"/>
      <c r="F6" s="47"/>
      <c r="G6" s="47"/>
      <c r="H6" s="47"/>
      <c r="I6" s="47"/>
      <c r="J6" s="47"/>
      <c r="K6" s="47" t="s">
        <v>34</v>
      </c>
      <c r="L6" s="47"/>
      <c r="M6" s="47"/>
      <c r="N6" s="47" t="s">
        <v>34</v>
      </c>
      <c r="O6" s="47" t="s">
        <v>34</v>
      </c>
      <c r="P6" s="47" t="s">
        <v>34</v>
      </c>
      <c r="Q6" s="53" t="s">
        <v>34</v>
      </c>
      <c r="R6" s="47" t="s">
        <v>40</v>
      </c>
      <c r="S6" s="47"/>
      <c r="T6" s="47"/>
      <c r="U6" s="47"/>
      <c r="V6" s="47"/>
      <c r="W6" s="62">
        <f t="shared" si="0"/>
        <v>172</v>
      </c>
      <c r="X6" s="64" t="s">
        <v>38</v>
      </c>
      <c r="AA6" s="66"/>
      <c r="AB6" s="67"/>
      <c r="AC6" s="68"/>
    </row>
    <row r="7" ht="28" customHeight="1" spans="1:30">
      <c r="A7" s="45">
        <v>3</v>
      </c>
      <c r="B7" s="46" t="s">
        <v>41</v>
      </c>
      <c r="C7" s="47"/>
      <c r="D7" s="47"/>
      <c r="E7" s="47"/>
      <c r="F7" s="47" t="s">
        <v>34</v>
      </c>
      <c r="G7" s="47" t="s">
        <v>34</v>
      </c>
      <c r="H7" s="47"/>
      <c r="I7" s="47"/>
      <c r="J7" s="47"/>
      <c r="K7" s="47" t="s">
        <v>34</v>
      </c>
      <c r="L7" s="47"/>
      <c r="M7" s="47"/>
      <c r="N7" s="47" t="s">
        <v>34</v>
      </c>
      <c r="O7" s="47" t="s">
        <v>42</v>
      </c>
      <c r="P7" s="47" t="s">
        <v>42</v>
      </c>
      <c r="Q7" s="53" t="s">
        <v>34</v>
      </c>
      <c r="R7" s="47" t="s">
        <v>43</v>
      </c>
      <c r="S7" s="47"/>
      <c r="T7" s="47"/>
      <c r="U7" s="47"/>
      <c r="V7" s="47"/>
      <c r="W7" s="62">
        <f t="shared" si="0"/>
        <v>161</v>
      </c>
      <c r="X7" s="64" t="s">
        <v>38</v>
      </c>
      <c r="Z7" s="22"/>
      <c r="AA7" s="22"/>
      <c r="AB7" s="22"/>
      <c r="AC7" s="22"/>
      <c r="AD7" s="22"/>
    </row>
    <row r="8" ht="28" customHeight="1" spans="1:30">
      <c r="A8" s="45">
        <v>4</v>
      </c>
      <c r="B8" s="46" t="s">
        <v>44</v>
      </c>
      <c r="C8" s="47"/>
      <c r="D8" s="47" t="s">
        <v>45</v>
      </c>
      <c r="E8" s="47"/>
      <c r="F8" s="47"/>
      <c r="G8" s="47"/>
      <c r="H8" s="47"/>
      <c r="I8" s="47"/>
      <c r="J8" s="47"/>
      <c r="K8" s="47"/>
      <c r="L8" s="47"/>
      <c r="M8" s="47"/>
      <c r="N8" s="47" t="s">
        <v>34</v>
      </c>
      <c r="O8" s="47" t="s">
        <v>34</v>
      </c>
      <c r="P8" s="47" t="s">
        <v>34</v>
      </c>
      <c r="Q8" s="53" t="s">
        <v>34</v>
      </c>
      <c r="R8" s="47" t="s">
        <v>35</v>
      </c>
      <c r="S8" s="47"/>
      <c r="T8" s="47"/>
      <c r="U8" s="47"/>
      <c r="V8" s="47"/>
      <c r="W8" s="62">
        <f t="shared" si="0"/>
        <v>158</v>
      </c>
      <c r="X8" s="65" t="s">
        <v>46</v>
      </c>
      <c r="Y8" s="69"/>
      <c r="Z8" s="70"/>
      <c r="AA8" s="70"/>
      <c r="AB8" s="70"/>
      <c r="AC8" s="70"/>
      <c r="AD8" s="70"/>
    </row>
    <row r="9" s="22" customFormat="1" ht="28" customHeight="1" spans="1:29">
      <c r="A9" s="45">
        <v>5</v>
      </c>
      <c r="B9" s="46" t="s">
        <v>47</v>
      </c>
      <c r="C9" s="47"/>
      <c r="D9" s="47"/>
      <c r="E9" s="47"/>
      <c r="F9" s="47"/>
      <c r="G9" s="47" t="s">
        <v>34</v>
      </c>
      <c r="H9" s="47"/>
      <c r="I9" s="47" t="s">
        <v>34</v>
      </c>
      <c r="J9" s="47"/>
      <c r="K9" s="47" t="s">
        <v>34</v>
      </c>
      <c r="L9" s="47"/>
      <c r="M9" s="47"/>
      <c r="N9" s="47" t="s">
        <v>34</v>
      </c>
      <c r="O9" s="47" t="s">
        <v>40</v>
      </c>
      <c r="P9" s="47" t="s">
        <v>48</v>
      </c>
      <c r="Q9" s="53" t="s">
        <v>34</v>
      </c>
      <c r="R9" s="47" t="s">
        <v>40</v>
      </c>
      <c r="S9" s="47"/>
      <c r="T9" s="47"/>
      <c r="U9" s="47"/>
      <c r="V9" s="47"/>
      <c r="W9" s="62">
        <f t="shared" si="0"/>
        <v>156.5</v>
      </c>
      <c r="X9" s="64" t="s">
        <v>46</v>
      </c>
      <c r="Y9" s="69"/>
      <c r="AA9" s="66"/>
      <c r="AB9" s="67"/>
      <c r="AC9" s="68"/>
    </row>
    <row r="10" s="23" customFormat="1" ht="28" customHeight="1" spans="1:30">
      <c r="A10" s="45">
        <v>6</v>
      </c>
      <c r="B10" s="46" t="s">
        <v>49</v>
      </c>
      <c r="C10" s="47"/>
      <c r="D10" s="47"/>
      <c r="E10" s="47"/>
      <c r="F10" s="47" t="s">
        <v>34</v>
      </c>
      <c r="G10" s="47" t="s">
        <v>34</v>
      </c>
      <c r="H10" s="47"/>
      <c r="I10" s="47"/>
      <c r="J10" s="47"/>
      <c r="K10" s="47" t="s">
        <v>34</v>
      </c>
      <c r="L10" s="47"/>
      <c r="M10" s="47"/>
      <c r="N10" s="47" t="s">
        <v>42</v>
      </c>
      <c r="O10" s="47" t="s">
        <v>35</v>
      </c>
      <c r="P10" s="47" t="s">
        <v>35</v>
      </c>
      <c r="Q10" s="53" t="s">
        <v>34</v>
      </c>
      <c r="R10" s="47"/>
      <c r="S10" s="47" t="s">
        <v>40</v>
      </c>
      <c r="T10" s="47"/>
      <c r="U10" s="47"/>
      <c r="V10" s="47"/>
      <c r="W10" s="62">
        <f t="shared" si="0"/>
        <v>147</v>
      </c>
      <c r="X10" s="64" t="s">
        <v>46</v>
      </c>
      <c r="Y10" s="71"/>
      <c r="Z10" s="72"/>
      <c r="AA10" s="72"/>
      <c r="AB10" s="72"/>
      <c r="AC10" s="72"/>
      <c r="AD10" s="72"/>
    </row>
    <row r="11" s="23" customFormat="1" ht="28" customHeight="1" spans="1:30">
      <c r="A11" s="45">
        <v>7</v>
      </c>
      <c r="B11" s="46" t="s">
        <v>50</v>
      </c>
      <c r="C11" s="47"/>
      <c r="D11" s="47"/>
      <c r="E11" s="47"/>
      <c r="F11" s="47"/>
      <c r="G11" s="47"/>
      <c r="H11" s="47"/>
      <c r="I11" s="47" t="s">
        <v>34</v>
      </c>
      <c r="J11" s="47"/>
      <c r="K11" s="47" t="s">
        <v>43</v>
      </c>
      <c r="L11" s="47"/>
      <c r="M11" s="47"/>
      <c r="N11" s="47" t="s">
        <v>34</v>
      </c>
      <c r="O11" s="47" t="s">
        <v>51</v>
      </c>
      <c r="P11" s="47" t="s">
        <v>43</v>
      </c>
      <c r="Q11" s="53" t="s">
        <v>34</v>
      </c>
      <c r="R11" s="47" t="s">
        <v>35</v>
      </c>
      <c r="S11" s="47"/>
      <c r="T11" s="47"/>
      <c r="U11" s="47"/>
      <c r="V11" s="47"/>
      <c r="W11" s="62">
        <f t="shared" si="0"/>
        <v>145</v>
      </c>
      <c r="X11" s="64" t="s">
        <v>46</v>
      </c>
      <c r="Y11" s="31"/>
      <c r="Z11" s="24"/>
      <c r="AA11" s="66"/>
      <c r="AB11" s="67"/>
      <c r="AC11" s="68"/>
      <c r="AD11" s="24"/>
    </row>
    <row r="12" s="23" customFormat="1" ht="28" customHeight="1" spans="1:30">
      <c r="A12" s="45">
        <v>8</v>
      </c>
      <c r="B12" s="46" t="s">
        <v>52</v>
      </c>
      <c r="C12" s="47"/>
      <c r="D12" s="47"/>
      <c r="E12" s="47"/>
      <c r="F12" s="47"/>
      <c r="G12" s="47"/>
      <c r="H12" s="47"/>
      <c r="I12" s="47"/>
      <c r="J12" s="47"/>
      <c r="K12" s="47" t="s">
        <v>43</v>
      </c>
      <c r="L12" s="47"/>
      <c r="M12" s="47"/>
      <c r="N12" s="47" t="s">
        <v>34</v>
      </c>
      <c r="O12" s="47" t="s">
        <v>36</v>
      </c>
      <c r="P12" s="47" t="s">
        <v>34</v>
      </c>
      <c r="Q12" s="53" t="s">
        <v>34</v>
      </c>
      <c r="R12" s="47" t="s">
        <v>40</v>
      </c>
      <c r="S12" s="47"/>
      <c r="T12" s="47"/>
      <c r="U12" s="47"/>
      <c r="V12" s="47"/>
      <c r="W12" s="62">
        <f t="shared" si="0"/>
        <v>144</v>
      </c>
      <c r="X12" s="64" t="s">
        <v>46</v>
      </c>
      <c r="Y12" s="69"/>
      <c r="Z12" s="22"/>
      <c r="AA12" s="22"/>
      <c r="AB12" s="22"/>
      <c r="AC12" s="22"/>
      <c r="AD12" s="22"/>
    </row>
    <row r="13" s="22" customFormat="1" ht="28" customHeight="1" spans="1:30">
      <c r="A13" s="45">
        <v>9</v>
      </c>
      <c r="B13" s="46" t="s">
        <v>53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 t="s">
        <v>34</v>
      </c>
      <c r="O13" s="47" t="s">
        <v>34</v>
      </c>
      <c r="P13" s="47" t="s">
        <v>34</v>
      </c>
      <c r="Q13" s="53" t="s">
        <v>34</v>
      </c>
      <c r="R13" s="47" t="s">
        <v>42</v>
      </c>
      <c r="S13" s="47"/>
      <c r="T13" s="47"/>
      <c r="U13" s="47"/>
      <c r="V13" s="47"/>
      <c r="W13" s="62">
        <f t="shared" si="0"/>
        <v>143</v>
      </c>
      <c r="X13" s="64" t="s">
        <v>46</v>
      </c>
      <c r="Y13" s="69"/>
      <c r="Z13" s="70"/>
      <c r="AA13" s="70"/>
      <c r="AB13" s="70"/>
      <c r="AC13" s="70"/>
      <c r="AD13" s="70"/>
    </row>
    <row r="14" s="22" customFormat="1" ht="28" customHeight="1" spans="1:29">
      <c r="A14" s="45">
        <v>10</v>
      </c>
      <c r="B14" s="46" t="s">
        <v>54</v>
      </c>
      <c r="C14" s="47"/>
      <c r="D14" s="47"/>
      <c r="E14" s="47"/>
      <c r="F14" s="47"/>
      <c r="G14" s="47" t="s">
        <v>34</v>
      </c>
      <c r="H14" s="47"/>
      <c r="I14" s="47"/>
      <c r="J14" s="47"/>
      <c r="K14" s="47" t="s">
        <v>34</v>
      </c>
      <c r="L14" s="47"/>
      <c r="M14" s="47"/>
      <c r="N14" s="47" t="s">
        <v>34</v>
      </c>
      <c r="O14" s="47"/>
      <c r="P14" s="47" t="s">
        <v>40</v>
      </c>
      <c r="Q14" s="53" t="s">
        <v>34</v>
      </c>
      <c r="R14" s="47"/>
      <c r="S14" s="47"/>
      <c r="T14" s="47"/>
      <c r="U14" s="47"/>
      <c r="V14" s="47"/>
      <c r="W14" s="62">
        <f t="shared" si="0"/>
        <v>142</v>
      </c>
      <c r="X14" s="65" t="s">
        <v>55</v>
      </c>
      <c r="Y14" s="69"/>
      <c r="AA14" s="66"/>
      <c r="AB14" s="67"/>
      <c r="AC14" s="66"/>
    </row>
    <row r="15" s="22" customFormat="1" ht="28" customHeight="1" spans="1:30">
      <c r="A15" s="45">
        <v>11</v>
      </c>
      <c r="B15" s="46" t="s">
        <v>56</v>
      </c>
      <c r="C15" s="47"/>
      <c r="D15" s="47"/>
      <c r="E15" s="47"/>
      <c r="F15" s="47"/>
      <c r="G15" s="47" t="s">
        <v>34</v>
      </c>
      <c r="H15" s="47"/>
      <c r="I15" s="47"/>
      <c r="J15" s="47"/>
      <c r="K15" s="47" t="s">
        <v>34</v>
      </c>
      <c r="L15" s="47"/>
      <c r="M15" s="47"/>
      <c r="N15" s="47"/>
      <c r="O15" s="47" t="s">
        <v>57</v>
      </c>
      <c r="P15" s="47" t="s">
        <v>35</v>
      </c>
      <c r="Q15" s="53" t="s">
        <v>34</v>
      </c>
      <c r="R15" s="47"/>
      <c r="S15" s="47"/>
      <c r="T15" s="47"/>
      <c r="U15" s="47"/>
      <c r="V15" s="47"/>
      <c r="W15" s="62">
        <f t="shared" si="0"/>
        <v>137</v>
      </c>
      <c r="X15" s="65" t="s">
        <v>55</v>
      </c>
      <c r="Y15" s="69"/>
      <c r="Z15" s="23"/>
      <c r="AA15" s="23"/>
      <c r="AB15" s="23"/>
      <c r="AC15" s="23"/>
      <c r="AD15" s="23"/>
    </row>
    <row r="16" s="22" customFormat="1" ht="28" customHeight="1" spans="1:30">
      <c r="A16" s="45">
        <v>12</v>
      </c>
      <c r="B16" s="46" t="s">
        <v>58</v>
      </c>
      <c r="C16" s="47"/>
      <c r="D16" s="47"/>
      <c r="E16" s="47"/>
      <c r="F16" s="47"/>
      <c r="G16" s="47" t="s">
        <v>34</v>
      </c>
      <c r="H16" s="47"/>
      <c r="I16" s="47"/>
      <c r="J16" s="47"/>
      <c r="K16" s="52" t="s">
        <v>34</v>
      </c>
      <c r="L16" s="47"/>
      <c r="M16" s="47"/>
      <c r="N16" s="47"/>
      <c r="O16" s="47" t="s">
        <v>40</v>
      </c>
      <c r="P16" s="47"/>
      <c r="Q16" s="53" t="s">
        <v>34</v>
      </c>
      <c r="R16" s="47" t="s">
        <v>40</v>
      </c>
      <c r="S16" s="47" t="s">
        <v>40</v>
      </c>
      <c r="T16" s="47"/>
      <c r="U16" s="47"/>
      <c r="V16" s="47"/>
      <c r="W16" s="62">
        <f t="shared" si="0"/>
        <v>136</v>
      </c>
      <c r="X16" s="64" t="s">
        <v>55</v>
      </c>
      <c r="Y16" s="69"/>
      <c r="Z16" s="70"/>
      <c r="AA16" s="70"/>
      <c r="AB16" s="70"/>
      <c r="AC16" s="70"/>
      <c r="AD16" s="70"/>
    </row>
    <row r="17" s="22" customFormat="1" ht="28" customHeight="1" spans="1:30">
      <c r="A17" s="45">
        <v>13</v>
      </c>
      <c r="B17" s="46" t="s">
        <v>59</v>
      </c>
      <c r="C17" s="47"/>
      <c r="D17" s="47"/>
      <c r="E17" s="47"/>
      <c r="F17" s="47"/>
      <c r="G17" s="47" t="s">
        <v>34</v>
      </c>
      <c r="H17" s="47"/>
      <c r="I17" s="47"/>
      <c r="J17" s="47"/>
      <c r="K17" s="47" t="s">
        <v>34</v>
      </c>
      <c r="L17" s="47"/>
      <c r="M17" s="47"/>
      <c r="N17" s="47"/>
      <c r="O17" s="47"/>
      <c r="P17" s="47" t="s">
        <v>42</v>
      </c>
      <c r="Q17" s="53" t="s">
        <v>34</v>
      </c>
      <c r="R17" s="47" t="s">
        <v>40</v>
      </c>
      <c r="S17" s="47"/>
      <c r="T17" s="47"/>
      <c r="U17" s="47"/>
      <c r="V17" s="47"/>
      <c r="W17" s="62">
        <f t="shared" si="0"/>
        <v>135</v>
      </c>
      <c r="X17" s="65" t="s">
        <v>55</v>
      </c>
      <c r="Y17" s="31"/>
      <c r="Z17" s="70"/>
      <c r="AA17" s="70"/>
      <c r="AB17" s="70"/>
      <c r="AC17" s="70"/>
      <c r="AD17" s="70"/>
    </row>
    <row r="18" s="22" customFormat="1" ht="28" customHeight="1" spans="1:30">
      <c r="A18" s="45">
        <v>14</v>
      </c>
      <c r="B18" s="46" t="s">
        <v>60</v>
      </c>
      <c r="C18" s="47"/>
      <c r="D18" s="47"/>
      <c r="E18" s="47"/>
      <c r="F18" s="47"/>
      <c r="G18" s="47" t="s">
        <v>34</v>
      </c>
      <c r="H18" s="47"/>
      <c r="I18" s="47"/>
      <c r="J18" s="47"/>
      <c r="K18" s="47" t="s">
        <v>34</v>
      </c>
      <c r="L18" s="47"/>
      <c r="M18" s="47"/>
      <c r="N18" s="47"/>
      <c r="O18" s="47" t="s">
        <v>40</v>
      </c>
      <c r="P18" s="47"/>
      <c r="Q18" s="53" t="s">
        <v>34</v>
      </c>
      <c r="R18" s="47" t="s">
        <v>40</v>
      </c>
      <c r="S18" s="47"/>
      <c r="T18" s="47"/>
      <c r="U18" s="47"/>
      <c r="V18" s="47"/>
      <c r="W18" s="62">
        <f t="shared" si="0"/>
        <v>134</v>
      </c>
      <c r="X18" s="65" t="s">
        <v>55</v>
      </c>
      <c r="Y18" s="69"/>
      <c r="Z18" s="73"/>
      <c r="AA18" s="66"/>
      <c r="AB18" s="67"/>
      <c r="AC18" s="68"/>
      <c r="AD18" s="73"/>
    </row>
    <row r="19" s="22" customFormat="1" ht="28" customHeight="1" spans="1:25">
      <c r="A19" s="45">
        <v>15</v>
      </c>
      <c r="B19" s="48" t="s">
        <v>61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 t="s">
        <v>35</v>
      </c>
      <c r="N19" s="47" t="s">
        <v>62</v>
      </c>
      <c r="O19" s="47" t="s">
        <v>40</v>
      </c>
      <c r="P19" s="47" t="s">
        <v>63</v>
      </c>
      <c r="Q19" s="53" t="s">
        <v>34</v>
      </c>
      <c r="R19" s="47" t="s">
        <v>35</v>
      </c>
      <c r="S19" s="47"/>
      <c r="T19" s="47"/>
      <c r="U19" s="47"/>
      <c r="V19" s="47"/>
      <c r="W19" s="62">
        <f t="shared" si="0"/>
        <v>128.5</v>
      </c>
      <c r="X19" s="64" t="s">
        <v>55</v>
      </c>
      <c r="Y19" s="31"/>
    </row>
    <row r="20" s="22" customFormat="1" ht="28" customHeight="1" spans="1:30">
      <c r="A20" s="45">
        <v>16</v>
      </c>
      <c r="B20" s="46" t="s">
        <v>64</v>
      </c>
      <c r="C20" s="47"/>
      <c r="D20" s="47" t="s">
        <v>34</v>
      </c>
      <c r="E20" s="47"/>
      <c r="F20" s="47"/>
      <c r="G20" s="47"/>
      <c r="H20" s="47"/>
      <c r="I20" s="47"/>
      <c r="J20" s="47"/>
      <c r="K20" s="47"/>
      <c r="L20" s="47" t="s">
        <v>40</v>
      </c>
      <c r="M20" s="47"/>
      <c r="N20" s="47" t="s">
        <v>42</v>
      </c>
      <c r="O20" s="47" t="s">
        <v>35</v>
      </c>
      <c r="P20" s="47" t="s">
        <v>35</v>
      </c>
      <c r="Q20" s="53" t="s">
        <v>34</v>
      </c>
      <c r="R20" s="47"/>
      <c r="S20" s="47"/>
      <c r="T20" s="47"/>
      <c r="U20" s="47"/>
      <c r="V20" s="47"/>
      <c r="W20" s="62">
        <f t="shared" si="0"/>
        <v>127</v>
      </c>
      <c r="X20" s="65" t="s">
        <v>55</v>
      </c>
      <c r="Y20" s="31"/>
      <c r="Z20" s="74"/>
      <c r="AA20" s="74"/>
      <c r="AB20" s="74"/>
      <c r="AC20" s="74"/>
      <c r="AD20" s="74"/>
    </row>
    <row r="21" s="22" customFormat="1" ht="28" customHeight="1" spans="1:30">
      <c r="A21" s="45">
        <v>17</v>
      </c>
      <c r="B21" s="46" t="s">
        <v>65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 t="s">
        <v>34</v>
      </c>
      <c r="P21" s="47" t="s">
        <v>66</v>
      </c>
      <c r="Q21" s="53" t="s">
        <v>34</v>
      </c>
      <c r="R21" s="47"/>
      <c r="S21" s="47"/>
      <c r="T21" s="47"/>
      <c r="U21" s="47"/>
      <c r="V21" s="47"/>
      <c r="W21" s="62">
        <f t="shared" si="0"/>
        <v>125.5</v>
      </c>
      <c r="X21" s="65" t="s">
        <v>55</v>
      </c>
      <c r="Y21" s="31"/>
      <c r="Z21" s="74"/>
      <c r="AA21" s="74"/>
      <c r="AB21" s="74"/>
      <c r="AC21" s="74"/>
      <c r="AD21" s="74"/>
    </row>
    <row r="22" s="22" customFormat="1" ht="28" customHeight="1" spans="1:30">
      <c r="A22" s="45">
        <v>18</v>
      </c>
      <c r="B22" s="46" t="s">
        <v>67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 t="s">
        <v>51</v>
      </c>
      <c r="P22" s="47" t="s">
        <v>34</v>
      </c>
      <c r="Q22" s="53" t="s">
        <v>34</v>
      </c>
      <c r="R22" s="47"/>
      <c r="S22" s="47"/>
      <c r="T22" s="47"/>
      <c r="U22" s="47"/>
      <c r="V22" s="47"/>
      <c r="W22" s="62">
        <f t="shared" si="0"/>
        <v>124</v>
      </c>
      <c r="X22" s="64" t="s">
        <v>55</v>
      </c>
      <c r="Y22" s="31"/>
      <c r="Z22" s="74"/>
      <c r="AA22" s="74"/>
      <c r="AB22" s="74"/>
      <c r="AC22" s="74"/>
      <c r="AD22" s="74"/>
    </row>
    <row r="23" s="22" customFormat="1" ht="28" customHeight="1" spans="1:30">
      <c r="A23" s="45">
        <v>19</v>
      </c>
      <c r="B23" s="46" t="s">
        <v>68</v>
      </c>
      <c r="C23" s="47"/>
      <c r="D23" s="47"/>
      <c r="E23" s="47"/>
      <c r="F23" s="47"/>
      <c r="G23" s="47"/>
      <c r="H23" s="47"/>
      <c r="I23" s="47"/>
      <c r="J23" s="47"/>
      <c r="K23" s="53"/>
      <c r="L23" s="47"/>
      <c r="M23" s="47"/>
      <c r="N23" s="47"/>
      <c r="O23" s="47" t="s">
        <v>40</v>
      </c>
      <c r="P23" s="47" t="s">
        <v>34</v>
      </c>
      <c r="Q23" s="53" t="s">
        <v>34</v>
      </c>
      <c r="R23" s="47"/>
      <c r="S23" s="47"/>
      <c r="T23" s="47"/>
      <c r="U23" s="47"/>
      <c r="V23" s="47"/>
      <c r="W23" s="62">
        <f t="shared" si="0"/>
        <v>122</v>
      </c>
      <c r="X23" s="65" t="s">
        <v>55</v>
      </c>
      <c r="Y23" s="69"/>
      <c r="Z23" s="70"/>
      <c r="AA23" s="70"/>
      <c r="AB23" s="70"/>
      <c r="AC23" s="70"/>
      <c r="AD23" s="70"/>
    </row>
    <row r="24" s="22" customFormat="1" ht="28" customHeight="1" spans="1:30">
      <c r="A24" s="45">
        <v>20</v>
      </c>
      <c r="B24" s="46" t="s">
        <v>69</v>
      </c>
      <c r="C24" s="47"/>
      <c r="D24" s="47" t="s">
        <v>34</v>
      </c>
      <c r="E24" s="47"/>
      <c r="F24" s="47"/>
      <c r="G24" s="47"/>
      <c r="H24" s="47"/>
      <c r="I24" s="47"/>
      <c r="J24" s="47"/>
      <c r="K24" s="47"/>
      <c r="L24" s="47"/>
      <c r="M24" s="47"/>
      <c r="N24" s="47" t="s">
        <v>35</v>
      </c>
      <c r="O24" s="47"/>
      <c r="P24" s="47" t="s">
        <v>37</v>
      </c>
      <c r="Q24" s="53" t="s">
        <v>34</v>
      </c>
      <c r="R24" s="47"/>
      <c r="S24" s="47"/>
      <c r="T24" s="47"/>
      <c r="U24" s="47"/>
      <c r="V24" s="47"/>
      <c r="W24" s="62">
        <f t="shared" si="0"/>
        <v>121.5</v>
      </c>
      <c r="X24" s="65" t="s">
        <v>55</v>
      </c>
      <c r="Y24" s="69"/>
      <c r="Z24" s="73"/>
      <c r="AA24" s="73"/>
      <c r="AB24" s="73"/>
      <c r="AC24" s="73"/>
      <c r="AD24" s="73"/>
    </row>
    <row r="25" s="22" customFormat="1" ht="28" customHeight="1" spans="1:30">
      <c r="A25" s="45">
        <v>21</v>
      </c>
      <c r="B25" s="46" t="s">
        <v>70</v>
      </c>
      <c r="C25" s="47"/>
      <c r="D25" s="47"/>
      <c r="E25" s="47"/>
      <c r="F25" s="47"/>
      <c r="G25" s="47"/>
      <c r="H25" s="47"/>
      <c r="I25" s="47"/>
      <c r="J25" s="47"/>
      <c r="K25" s="47" t="s">
        <v>43</v>
      </c>
      <c r="L25" s="47"/>
      <c r="M25" s="47"/>
      <c r="N25" s="47" t="s">
        <v>40</v>
      </c>
      <c r="O25" s="47"/>
      <c r="P25" s="47" t="s">
        <v>40</v>
      </c>
      <c r="Q25" s="53" t="s">
        <v>34</v>
      </c>
      <c r="R25" s="47" t="s">
        <v>40</v>
      </c>
      <c r="S25" s="47"/>
      <c r="T25" s="47"/>
      <c r="U25" s="47"/>
      <c r="V25" s="47"/>
      <c r="W25" s="62">
        <f t="shared" si="0"/>
        <v>121</v>
      </c>
      <c r="X25" s="64" t="s">
        <v>55</v>
      </c>
      <c r="Y25" s="69"/>
      <c r="Z25" s="73"/>
      <c r="AA25" s="73"/>
      <c r="AB25" s="73"/>
      <c r="AC25" s="73"/>
      <c r="AD25" s="73"/>
    </row>
    <row r="26" s="22" customFormat="1" ht="28" customHeight="1" spans="1:30">
      <c r="A26" s="45">
        <v>22</v>
      </c>
      <c r="B26" s="46" t="s">
        <v>71</v>
      </c>
      <c r="C26" s="47"/>
      <c r="D26" s="47"/>
      <c r="E26" s="47"/>
      <c r="F26" s="47"/>
      <c r="G26" s="47"/>
      <c r="H26" s="47"/>
      <c r="I26" s="47"/>
      <c r="J26" s="47"/>
      <c r="K26" s="47" t="s">
        <v>43</v>
      </c>
      <c r="L26" s="47"/>
      <c r="M26" s="47"/>
      <c r="N26" s="47"/>
      <c r="O26" s="47"/>
      <c r="P26" s="47" t="s">
        <v>42</v>
      </c>
      <c r="Q26" s="53" t="s">
        <v>34</v>
      </c>
      <c r="R26" s="47"/>
      <c r="S26" s="47"/>
      <c r="T26" s="47"/>
      <c r="U26" s="47"/>
      <c r="V26" s="47"/>
      <c r="W26" s="62">
        <f t="shared" si="0"/>
        <v>118</v>
      </c>
      <c r="X26" s="65" t="s">
        <v>55</v>
      </c>
      <c r="Y26" s="69"/>
      <c r="Z26" s="70"/>
      <c r="AA26" s="70"/>
      <c r="AB26" s="70"/>
      <c r="AC26" s="70"/>
      <c r="AD26" s="70"/>
    </row>
    <row r="27" s="22" customFormat="1" ht="28" customHeight="1" spans="1:30">
      <c r="A27" s="45">
        <v>23</v>
      </c>
      <c r="B27" s="46" t="s">
        <v>72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52" t="s">
        <v>42</v>
      </c>
      <c r="O27" s="47"/>
      <c r="P27" s="47" t="s">
        <v>37</v>
      </c>
      <c r="Q27" s="53" t="s">
        <v>34</v>
      </c>
      <c r="R27" s="47"/>
      <c r="S27" s="47"/>
      <c r="T27" s="47"/>
      <c r="U27" s="47"/>
      <c r="V27" s="47"/>
      <c r="W27" s="62">
        <f t="shared" si="0"/>
        <v>113.5</v>
      </c>
      <c r="X27" s="65" t="s">
        <v>55</v>
      </c>
      <c r="Y27" s="69"/>
      <c r="Z27" s="73"/>
      <c r="AA27" s="73"/>
      <c r="AB27" s="73"/>
      <c r="AC27" s="73"/>
      <c r="AD27" s="73"/>
    </row>
    <row r="28" s="22" customFormat="1" ht="28" customHeight="1" spans="1:30">
      <c r="A28" s="45">
        <v>24</v>
      </c>
      <c r="B28" s="46" t="s">
        <v>73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 t="s">
        <v>37</v>
      </c>
      <c r="Q28" s="53" t="s">
        <v>34</v>
      </c>
      <c r="R28" s="47"/>
      <c r="S28" s="47"/>
      <c r="T28" s="47"/>
      <c r="U28" s="47"/>
      <c r="V28" s="47"/>
      <c r="W28" s="62">
        <f t="shared" si="0"/>
        <v>110.5</v>
      </c>
      <c r="X28" s="64" t="s">
        <v>55</v>
      </c>
      <c r="Y28" s="69"/>
      <c r="Z28" s="73"/>
      <c r="AA28" s="73"/>
      <c r="AB28" s="73"/>
      <c r="AC28" s="73"/>
      <c r="AD28" s="73"/>
    </row>
    <row r="29" s="22" customFormat="1" ht="28" customHeight="1" spans="1:30">
      <c r="A29" s="45">
        <v>25</v>
      </c>
      <c r="B29" s="46" t="s">
        <v>74</v>
      </c>
      <c r="C29" s="47"/>
      <c r="D29" s="47"/>
      <c r="E29" s="47"/>
      <c r="F29" s="47"/>
      <c r="G29" s="47"/>
      <c r="H29" s="47"/>
      <c r="I29" s="47"/>
      <c r="J29" s="47"/>
      <c r="K29" s="47" t="s">
        <v>43</v>
      </c>
      <c r="L29" s="47"/>
      <c r="M29" s="47"/>
      <c r="N29" s="47"/>
      <c r="O29" s="47"/>
      <c r="P29" s="47"/>
      <c r="Q29" s="53"/>
      <c r="R29" s="47"/>
      <c r="S29" s="47"/>
      <c r="T29" s="47"/>
      <c r="U29" s="47"/>
      <c r="V29" s="47"/>
      <c r="W29" s="62">
        <f t="shared" si="0"/>
        <v>105</v>
      </c>
      <c r="X29" s="65" t="s">
        <v>55</v>
      </c>
      <c r="Y29" s="69"/>
      <c r="Z29" s="70"/>
      <c r="AA29" s="70"/>
      <c r="AB29" s="70"/>
      <c r="AC29" s="70"/>
      <c r="AD29" s="70"/>
    </row>
    <row r="30" s="24" customFormat="1" ht="28" customHeight="1" spans="1:30">
      <c r="A30" s="45">
        <v>26</v>
      </c>
      <c r="B30" s="46" t="s">
        <v>75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53"/>
      <c r="R30" s="47"/>
      <c r="S30" s="47"/>
      <c r="T30" s="47"/>
      <c r="U30" s="47"/>
      <c r="V30" s="47"/>
      <c r="W30" s="62">
        <f t="shared" si="0"/>
        <v>100</v>
      </c>
      <c r="X30" s="65" t="s">
        <v>55</v>
      </c>
      <c r="Y30" s="69"/>
      <c r="Z30" s="72"/>
      <c r="AA30" s="72"/>
      <c r="AB30" s="72"/>
      <c r="AC30" s="72"/>
      <c r="AD30" s="72"/>
    </row>
    <row r="31" s="24" customFormat="1" ht="28" customHeight="1" spans="1:30">
      <c r="A31" s="45">
        <v>27</v>
      </c>
      <c r="B31" s="46" t="s">
        <v>76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53"/>
      <c r="R31" s="47"/>
      <c r="S31" s="47"/>
      <c r="T31" s="47"/>
      <c r="U31" s="47"/>
      <c r="V31" s="47"/>
      <c r="W31" s="62">
        <f t="shared" si="0"/>
        <v>100</v>
      </c>
      <c r="X31" s="64" t="s">
        <v>55</v>
      </c>
      <c r="Y31" s="69"/>
      <c r="Z31" s="22"/>
      <c r="AA31" s="22"/>
      <c r="AB31" s="22"/>
      <c r="AC31" s="22"/>
      <c r="AD31" s="22"/>
    </row>
    <row r="32" s="24" customFormat="1" ht="28" customHeight="1" spans="1:30">
      <c r="A32" s="45">
        <v>28</v>
      </c>
      <c r="B32" s="46" t="s">
        <v>77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53"/>
      <c r="R32" s="47"/>
      <c r="S32" s="47"/>
      <c r="T32" s="47"/>
      <c r="U32" s="47"/>
      <c r="V32" s="47"/>
      <c r="W32" s="62">
        <f t="shared" si="0"/>
        <v>100</v>
      </c>
      <c r="X32" s="65" t="s">
        <v>55</v>
      </c>
      <c r="Y32" s="69"/>
      <c r="Z32" s="73"/>
      <c r="AA32" s="73"/>
      <c r="AB32" s="73"/>
      <c r="AC32" s="73"/>
      <c r="AD32" s="73"/>
    </row>
    <row r="33" s="24" customFormat="1" ht="28" customHeight="1" spans="1:30">
      <c r="A33" s="45" t="s">
        <v>78</v>
      </c>
      <c r="B33" s="46" t="s">
        <v>79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53"/>
      <c r="R33" s="47"/>
      <c r="S33" s="47"/>
      <c r="T33" s="47"/>
      <c r="U33" s="47"/>
      <c r="V33" s="47"/>
      <c r="W33" s="62">
        <f t="shared" si="0"/>
        <v>100</v>
      </c>
      <c r="X33" s="64" t="s">
        <v>55</v>
      </c>
      <c r="Y33" s="31"/>
      <c r="Z33" s="74"/>
      <c r="AA33" s="74"/>
      <c r="AB33" s="74"/>
      <c r="AC33" s="74"/>
      <c r="AD33" s="74"/>
    </row>
    <row r="34" customFormat="1" ht="20.1" customHeight="1" spans="1:30">
      <c r="A34" s="45" t="s">
        <v>80</v>
      </c>
      <c r="B34" s="46" t="s">
        <v>81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53"/>
      <c r="R34" s="47"/>
      <c r="S34" s="47"/>
      <c r="T34" s="47"/>
      <c r="U34" s="47"/>
      <c r="V34" s="47"/>
      <c r="W34" s="62">
        <f t="shared" si="0"/>
        <v>100</v>
      </c>
      <c r="X34" s="64" t="s">
        <v>55</v>
      </c>
      <c r="Y34" s="31"/>
      <c r="Z34" s="24"/>
      <c r="AA34" s="24"/>
      <c r="AB34" s="24"/>
      <c r="AC34" s="24"/>
      <c r="AD34" s="24"/>
    </row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</sheetData>
  <mergeCells count="11">
    <mergeCell ref="A1:X1"/>
    <mergeCell ref="C2:S2"/>
    <mergeCell ref="T2:V2"/>
    <mergeCell ref="C3:E3"/>
    <mergeCell ref="F3:K3"/>
    <mergeCell ref="L3:M3"/>
    <mergeCell ref="N3:S3"/>
    <mergeCell ref="A2:A4"/>
    <mergeCell ref="B2:B4"/>
    <mergeCell ref="W2:W3"/>
    <mergeCell ref="X2:X3"/>
  </mergeCells>
  <pageMargins left="0.865972222222222" right="0.0388888888888889" top="0.559027777777778" bottom="0.279166666666667" header="0" footer="0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4"/>
  <sheetViews>
    <sheetView workbookViewId="0">
      <selection activeCell="A11" sqref="A11:X14"/>
    </sheetView>
  </sheetViews>
  <sheetFormatPr defaultColWidth="9" defaultRowHeight="14.25" outlineLevelRow="3"/>
  <sheetData>
    <row r="1" s="1" customFormat="1" ht="33" customHeight="1" spans="1:28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1"/>
    </row>
    <row r="2" s="1" customFormat="1" ht="33" customHeight="1" spans="1:28">
      <c r="A2" s="3" t="s">
        <v>1</v>
      </c>
      <c r="B2" s="4" t="s">
        <v>2</v>
      </c>
      <c r="C2" s="5" t="s">
        <v>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5" t="s">
        <v>4</v>
      </c>
      <c r="X2" s="6"/>
      <c r="Y2" s="6"/>
      <c r="Z2" s="4" t="s">
        <v>5</v>
      </c>
      <c r="AA2" s="4" t="s">
        <v>6</v>
      </c>
      <c r="AB2" s="21"/>
    </row>
    <row r="3" s="1" customFormat="1" ht="34" customHeight="1" spans="1:28">
      <c r="A3" s="7"/>
      <c r="B3" s="8"/>
      <c r="C3" s="9" t="s">
        <v>7</v>
      </c>
      <c r="D3" s="10"/>
      <c r="E3" s="11"/>
      <c r="F3" s="6" t="s">
        <v>8</v>
      </c>
      <c r="G3" s="6"/>
      <c r="H3" s="6"/>
      <c r="I3" s="6"/>
      <c r="J3" s="6"/>
      <c r="K3" s="6"/>
      <c r="L3" s="15" t="s">
        <v>9</v>
      </c>
      <c r="M3" s="15"/>
      <c r="N3" s="15"/>
      <c r="O3" s="16" t="s">
        <v>10</v>
      </c>
      <c r="P3" s="17"/>
      <c r="Q3" s="17"/>
      <c r="R3" s="17"/>
      <c r="S3" s="17"/>
      <c r="T3" s="17"/>
      <c r="U3" s="17"/>
      <c r="V3" s="18"/>
      <c r="W3" s="19" t="s">
        <v>11</v>
      </c>
      <c r="X3" s="19" t="s">
        <v>11</v>
      </c>
      <c r="Y3" s="19" t="s">
        <v>11</v>
      </c>
      <c r="Z3" s="13"/>
      <c r="AA3" s="13"/>
      <c r="AB3" s="21"/>
    </row>
    <row r="4" s="1" customFormat="1" ht="101" customHeight="1" spans="1:28">
      <c r="A4" s="12"/>
      <c r="B4" s="13"/>
      <c r="C4" s="14" t="s">
        <v>12</v>
      </c>
      <c r="D4" s="14" t="s">
        <v>13</v>
      </c>
      <c r="E4" s="14" t="s">
        <v>14</v>
      </c>
      <c r="F4" s="14" t="s">
        <v>15</v>
      </c>
      <c r="G4" s="14" t="s">
        <v>16</v>
      </c>
      <c r="H4" s="14" t="s">
        <v>17</v>
      </c>
      <c r="I4" s="14" t="s">
        <v>18</v>
      </c>
      <c r="J4" s="14" t="s">
        <v>19</v>
      </c>
      <c r="K4" s="14" t="s">
        <v>20</v>
      </c>
      <c r="L4" s="14" t="s">
        <v>83</v>
      </c>
      <c r="M4" s="14" t="s">
        <v>84</v>
      </c>
      <c r="N4" s="14" t="s">
        <v>85</v>
      </c>
      <c r="O4" s="14" t="s">
        <v>22</v>
      </c>
      <c r="P4" s="14" t="s">
        <v>25</v>
      </c>
      <c r="Q4" s="14" t="s">
        <v>26</v>
      </c>
      <c r="R4" s="20" t="s">
        <v>86</v>
      </c>
      <c r="S4" s="20" t="s">
        <v>87</v>
      </c>
      <c r="T4" s="20" t="s">
        <v>88</v>
      </c>
      <c r="U4" s="20" t="s">
        <v>89</v>
      </c>
      <c r="V4" s="20" t="s">
        <v>90</v>
      </c>
      <c r="W4" s="14" t="s">
        <v>28</v>
      </c>
      <c r="X4" s="14" t="s">
        <v>29</v>
      </c>
      <c r="Y4" s="14" t="s">
        <v>30</v>
      </c>
      <c r="Z4" s="14" t="s">
        <v>31</v>
      </c>
      <c r="AA4" s="19"/>
      <c r="AB4" s="21"/>
    </row>
  </sheetData>
  <mergeCells count="11">
    <mergeCell ref="A1:AA1"/>
    <mergeCell ref="C2:V2"/>
    <mergeCell ref="W2:Y2"/>
    <mergeCell ref="C3:E3"/>
    <mergeCell ref="F3:K3"/>
    <mergeCell ref="L3:N3"/>
    <mergeCell ref="O3:V3"/>
    <mergeCell ref="A2:A4"/>
    <mergeCell ref="B2:B4"/>
    <mergeCell ref="Z2:Z3"/>
    <mergeCell ref="AA2:AA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JVZMJR</vt:lpstr>
      <vt:lpstr>造价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一帆</cp:lastModifiedBy>
  <cp:revision>1</cp:revision>
  <dcterms:created xsi:type="dcterms:W3CDTF">2010-01-08T02:35:00Z</dcterms:created>
  <cp:lastPrinted>2020-03-21T03:33:00Z</cp:lastPrinted>
  <dcterms:modified xsi:type="dcterms:W3CDTF">2023-09-04T08:29:41Z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7774423C3F8E4A5F83B6C1B03CD6B43A_13</vt:lpwstr>
  </property>
</Properties>
</file>